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VM_E_(IMPOR)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<sst xmlns="http://schemas.openxmlformats.org/spreadsheetml/2006/main" count="35" uniqueCount="20">
  <si>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>Em Volume (HL)</t>
  </si>
  <si>
    <t>País de Origem</t>
  </si>
  <si>
    <t>ESPANHA</t>
  </si>
  <si>
    <t>ALEMANHA</t>
  </si>
  <si>
    <t>FRANCA</t>
  </si>
  <si>
    <t>BRASIL</t>
  </si>
  <si>
    <t>ITALIA</t>
  </si>
  <si>
    <t>ARGENTINA</t>
  </si>
  <si>
    <t>CHILE</t>
  </si>
  <si>
    <t>DINAMARCA</t>
  </si>
  <si>
    <t>AFRICA DO SUL</t>
  </si>
  <si>
    <t>URUGUAI</t>
  </si>
  <si>
    <t>RESTANTES PAÍSES</t>
  </si>
  <si>
    <t>Total</t>
  </si>
  <si>
    <t>Fonte: INE | Análise: IVV, IP</t>
  </si>
  <si>
    <t>Em Valor (1.000 €)</t>
  </si>
  <si>
    <t>País de Destino</t>
  </si>
  <si>
    <t>Evolução das Importações de Vinho / Vinho com IGP Engarrafado por País de Origem</t>
  </si>
  <si>
    <t>NOVA ZELANDIA</t>
  </si>
  <si>
    <t>REP. ESLOVACA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</si>
</sst>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6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/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 style="thick">
        <color theme="0" tint="-0.3499799966812134"/>
      </left>
      <right/>
      <top/>
      <bottom/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/>
      <bottom style="thick">
        <color theme="0" tint="-0.3499799966812134"/>
      </bottom>
    </border>
    <border>
      <left>
        <color indexed="63"/>
      </left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4" applyNumberFormat="0" applyAlignment="0" applyProtection="0"/>
    <xf numFmtId="0" fontId="27" fillId="0" borderId="5" applyNumberFormat="0" applyFill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2" fillId="20" borderId="7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41" fillId="33" borderId="13" xfId="0" applyFont="1" applyFill="1" applyBorder="1" applyAlignment="1">
      <alignment horizontal="left"/>
    </xf>
    <xf numFmtId="3" fontId="0" fillId="33" borderId="0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0" fontId="41" fillId="0" borderId="12" xfId="0" applyFont="1" applyBorder="1" applyAlignment="1">
      <alignment horizontal="left"/>
    </xf>
    <xf numFmtId="3" fontId="0" fillId="0" borderId="12" xfId="0" applyNumberFormat="1" applyBorder="1" applyAlignment="1">
      <alignment/>
    </xf>
    <xf numFmtId="0" fontId="40" fillId="33" borderId="15" xfId="0" applyFont="1" applyFill="1" applyBorder="1" applyAlignment="1">
      <alignment horizontal="center" vertical="center" wrapText="1"/>
    </xf>
    <xf numFmtId="3" fontId="40" fillId="33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0" fillId="33" borderId="17" xfId="0" applyFont="1" applyFill="1" applyBorder="1" applyAlignment="1">
      <alignment horizontal="center" vertical="center"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40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RowColHeaders="0" tabSelected="1" zoomScalePageLayoutView="0" workbookViewId="0" topLeftCell="A1">
      <selection activeCell="B21" sqref="B21:K21"/>
    </sheetView>
  </sheetViews>
  <sheetFormatPr defaultColWidth="9.140625" defaultRowHeight="15"/>
  <cols>
    <col min="1" max="1" width="22.28125" style="0" customWidth="1"/>
    <col min="2" max="11" width="10.7109375" style="0" customWidth="1"/>
  </cols>
  <sheetData>
    <row r="1" ht="15.75">
      <c r="A1" s="1" t="s">
        <v>17</v>
      </c>
    </row>
    <row r="3" ht="15">
      <c r="A3" s="2" t="s">
        <v>0</v>
      </c>
    </row>
    <row r="4" ht="5.25" customHeight="1" thickBot="1">
      <c r="A4" s="2"/>
    </row>
    <row r="5" spans="1:11" ht="42.75" customHeight="1" thickBot="1" thickTop="1">
      <c r="A5" s="3" t="s">
        <v>1</v>
      </c>
      <c r="B5" s="4">
        <v>2000</v>
      </c>
      <c r="C5" s="4">
        <v>2001</v>
      </c>
      <c r="D5" s="4">
        <v>2002</v>
      </c>
      <c r="E5" s="4">
        <v>2003</v>
      </c>
      <c r="F5" s="4">
        <v>2004</v>
      </c>
      <c r="G5" s="4">
        <v>2005</v>
      </c>
      <c r="H5" s="4">
        <v>2006</v>
      </c>
      <c r="I5" s="4">
        <v>2007</v>
      </c>
      <c r="J5" s="4">
        <v>2008</v>
      </c>
      <c r="K5" s="19">
        <v>2009</v>
      </c>
    </row>
    <row r="6" spans="1:11" ht="4.5" customHeight="1" thickBot="1" thickTop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8" customHeight="1" thickTop="1">
      <c r="A7" s="6" t="s">
        <v>2</v>
      </c>
      <c r="B7" s="7">
        <v>206729.68</v>
      </c>
      <c r="C7" s="7">
        <v>227809.82</v>
      </c>
      <c r="D7" s="7">
        <v>215607.32</v>
      </c>
      <c r="E7" s="7">
        <v>203487.64</v>
      </c>
      <c r="F7" s="7">
        <v>204109.56</v>
      </c>
      <c r="G7" s="7">
        <v>272539.49</v>
      </c>
      <c r="H7" s="7">
        <v>295899.12</v>
      </c>
      <c r="I7" s="7">
        <v>302183.47</v>
      </c>
      <c r="J7" s="7">
        <v>206368.4</v>
      </c>
      <c r="K7" s="20">
        <v>301010.28</v>
      </c>
    </row>
    <row r="8" spans="1:11" ht="18" customHeight="1">
      <c r="A8" s="9" t="s">
        <v>4</v>
      </c>
      <c r="B8" s="10">
        <v>1200.99</v>
      </c>
      <c r="C8" s="10">
        <v>1102.8</v>
      </c>
      <c r="D8" s="10">
        <v>3310.02</v>
      </c>
      <c r="E8" s="10">
        <v>4726.18</v>
      </c>
      <c r="F8" s="10">
        <v>4803.12</v>
      </c>
      <c r="G8" s="10">
        <v>5040.57</v>
      </c>
      <c r="H8" s="10">
        <v>5051.46</v>
      </c>
      <c r="I8" s="10">
        <v>8418.08</v>
      </c>
      <c r="J8" s="10">
        <v>3428.67</v>
      </c>
      <c r="K8" s="11">
        <v>3998.1499999999996</v>
      </c>
    </row>
    <row r="9" spans="1:11" ht="18" customHeight="1">
      <c r="A9" s="6" t="s">
        <v>3</v>
      </c>
      <c r="B9" s="7">
        <v>499.03</v>
      </c>
      <c r="C9" s="7">
        <v>795.11</v>
      </c>
      <c r="D9" s="7">
        <v>298.59999999999997</v>
      </c>
      <c r="E9" s="7">
        <v>348.75</v>
      </c>
      <c r="F9" s="7">
        <v>2983.52</v>
      </c>
      <c r="G9" s="7">
        <v>5544.83</v>
      </c>
      <c r="H9" s="7">
        <v>5723.43</v>
      </c>
      <c r="I9" s="7">
        <v>4346.49</v>
      </c>
      <c r="J9" s="7">
        <v>3840.58</v>
      </c>
      <c r="K9" s="8">
        <v>3147.56</v>
      </c>
    </row>
    <row r="10" spans="1:11" ht="18" customHeight="1">
      <c r="A10" s="9" t="s">
        <v>8</v>
      </c>
      <c r="B10" s="10">
        <v>61.81</v>
      </c>
      <c r="C10" s="10">
        <v>159.3</v>
      </c>
      <c r="D10" s="10">
        <v>137.36</v>
      </c>
      <c r="E10" s="10">
        <v>118.44</v>
      </c>
      <c r="F10" s="10">
        <v>147.2</v>
      </c>
      <c r="G10" s="10">
        <v>130.02</v>
      </c>
      <c r="H10" s="10">
        <v>241.5</v>
      </c>
      <c r="I10" s="10">
        <v>345.78</v>
      </c>
      <c r="J10" s="10">
        <v>142.48</v>
      </c>
      <c r="K10" s="11">
        <v>655.49</v>
      </c>
    </row>
    <row r="11" spans="1:11" ht="18" customHeight="1">
      <c r="A11" s="6" t="s">
        <v>7</v>
      </c>
      <c r="B11" s="7">
        <v>129.69</v>
      </c>
      <c r="C11" s="7">
        <v>181.85999999999999</v>
      </c>
      <c r="D11" s="7">
        <v>137.31</v>
      </c>
      <c r="E11" s="7">
        <v>220.01999999999998</v>
      </c>
      <c r="F11" s="7">
        <v>162.85000000000002</v>
      </c>
      <c r="G11" s="7">
        <v>109.3</v>
      </c>
      <c r="H11" s="7">
        <v>331.57</v>
      </c>
      <c r="I11" s="7">
        <v>319.06</v>
      </c>
      <c r="J11" s="7">
        <v>346.33000000000004</v>
      </c>
      <c r="K11" s="8">
        <v>509.58000000000004</v>
      </c>
    </row>
    <row r="12" spans="1:11" ht="18" customHeight="1">
      <c r="A12" s="9" t="s">
        <v>6</v>
      </c>
      <c r="B12" s="10">
        <v>138.32999999999998</v>
      </c>
      <c r="C12" s="10">
        <v>14.420000000000002</v>
      </c>
      <c r="D12" s="10">
        <v>25.22</v>
      </c>
      <c r="E12" s="10">
        <v>63.61</v>
      </c>
      <c r="F12" s="10">
        <v>349.61</v>
      </c>
      <c r="G12" s="10">
        <v>311.49</v>
      </c>
      <c r="H12" s="10">
        <v>398.73</v>
      </c>
      <c r="I12" s="10">
        <v>328.79</v>
      </c>
      <c r="J12" s="10">
        <v>491.51</v>
      </c>
      <c r="K12" s="11">
        <v>266.5</v>
      </c>
    </row>
    <row r="13" spans="1:11" ht="18" customHeight="1">
      <c r="A13" s="6" t="s">
        <v>18</v>
      </c>
      <c r="B13" s="7"/>
      <c r="C13" s="7"/>
      <c r="D13" s="7"/>
      <c r="E13" s="7"/>
      <c r="F13" s="7">
        <v>5.04</v>
      </c>
      <c r="G13" s="7">
        <v>6.81</v>
      </c>
      <c r="H13" s="7">
        <v>0.51</v>
      </c>
      <c r="I13" s="7">
        <v>5.07</v>
      </c>
      <c r="J13" s="7">
        <v>10.92</v>
      </c>
      <c r="K13" s="8">
        <v>99.97999999999999</v>
      </c>
    </row>
    <row r="14" spans="1:11" ht="18" customHeight="1">
      <c r="A14" s="9" t="s">
        <v>10</v>
      </c>
      <c r="B14" s="10">
        <v>40.03</v>
      </c>
      <c r="C14" s="10">
        <v>171.81</v>
      </c>
      <c r="D14" s="10">
        <v>9.72</v>
      </c>
      <c r="E14" s="10">
        <v>11.06</v>
      </c>
      <c r="F14" s="10">
        <v>202.04999999999998</v>
      </c>
      <c r="G14" s="10">
        <v>29.64</v>
      </c>
      <c r="H14" s="10">
        <v>15.309999999999999</v>
      </c>
      <c r="I14" s="10">
        <v>111.7</v>
      </c>
      <c r="J14" s="10">
        <v>127.21000000000001</v>
      </c>
      <c r="K14" s="11">
        <v>85.62</v>
      </c>
    </row>
    <row r="15" spans="1:11" ht="18" customHeight="1">
      <c r="A15" s="6" t="s">
        <v>19</v>
      </c>
      <c r="B15" s="7"/>
      <c r="C15" s="7"/>
      <c r="D15" s="7"/>
      <c r="E15" s="7"/>
      <c r="F15" s="7"/>
      <c r="G15" s="7"/>
      <c r="H15" s="7"/>
      <c r="I15" s="7"/>
      <c r="J15" s="7"/>
      <c r="K15" s="8">
        <v>62.5</v>
      </c>
    </row>
    <row r="16" spans="1:11" ht="18" customHeight="1">
      <c r="A16" s="9" t="s">
        <v>11</v>
      </c>
      <c r="B16" s="10">
        <v>0.9</v>
      </c>
      <c r="C16" s="10">
        <v>0.06</v>
      </c>
      <c r="D16" s="10"/>
      <c r="E16" s="10">
        <v>6.3</v>
      </c>
      <c r="F16" s="10">
        <v>8.25</v>
      </c>
      <c r="G16" s="10">
        <v>63.32</v>
      </c>
      <c r="H16" s="10">
        <v>7.83</v>
      </c>
      <c r="I16" s="10">
        <v>7.25</v>
      </c>
      <c r="J16" s="10">
        <v>38.620000000000005</v>
      </c>
      <c r="K16" s="11">
        <v>59.86</v>
      </c>
    </row>
    <row r="17" spans="1:11" ht="18" customHeight="1">
      <c r="A17" s="6" t="s">
        <v>5</v>
      </c>
      <c r="B17" s="7"/>
      <c r="C17" s="7"/>
      <c r="D17" s="7"/>
      <c r="E17" s="7">
        <v>0.14</v>
      </c>
      <c r="F17" s="7">
        <v>160.93</v>
      </c>
      <c r="G17" s="7">
        <v>100.47</v>
      </c>
      <c r="H17" s="7">
        <v>177.42</v>
      </c>
      <c r="I17" s="7">
        <v>99.03</v>
      </c>
      <c r="J17" s="7">
        <v>568.86</v>
      </c>
      <c r="K17" s="8">
        <v>51.75</v>
      </c>
    </row>
    <row r="18" spans="1:11" ht="18" customHeight="1">
      <c r="A18" s="9" t="s">
        <v>9</v>
      </c>
      <c r="B18" s="10">
        <v>22.68</v>
      </c>
      <c r="C18" s="10">
        <v>16.59</v>
      </c>
      <c r="D18" s="10">
        <v>0.94</v>
      </c>
      <c r="E18" s="10">
        <v>1.97</v>
      </c>
      <c r="F18" s="10"/>
      <c r="G18" s="10"/>
      <c r="H18" s="10">
        <v>1170.7</v>
      </c>
      <c r="I18" s="10">
        <v>187.51999999999998</v>
      </c>
      <c r="J18" s="10">
        <v>127.63</v>
      </c>
      <c r="K18" s="11">
        <v>27</v>
      </c>
    </row>
    <row r="19" spans="1:11" ht="18" customHeight="1" thickBot="1">
      <c r="A19" s="6" t="s">
        <v>12</v>
      </c>
      <c r="B19" s="7">
        <f>B21-SUM(B7:B18)</f>
        <v>813.710000000021</v>
      </c>
      <c r="C19" s="7">
        <f aca="true" t="shared" si="0" ref="C19:K19">C21-SUM(C7:C18)</f>
        <v>303.5800000000454</v>
      </c>
      <c r="D19" s="7">
        <f t="shared" si="0"/>
        <v>287.20000000001164</v>
      </c>
      <c r="E19" s="7">
        <f t="shared" si="0"/>
        <v>494.89000000001397</v>
      </c>
      <c r="F19" s="7">
        <f t="shared" si="0"/>
        <v>633.9700000000303</v>
      </c>
      <c r="G19" s="7">
        <f t="shared" si="0"/>
        <v>2689.159999999916</v>
      </c>
      <c r="H19" s="7">
        <f t="shared" si="0"/>
        <v>240.9899999999907</v>
      </c>
      <c r="I19" s="7">
        <f t="shared" si="0"/>
        <v>391.85999999998603</v>
      </c>
      <c r="J19" s="7">
        <f t="shared" si="0"/>
        <v>294.3500000000349</v>
      </c>
      <c r="K19" s="21">
        <f t="shared" si="0"/>
        <v>129.65999999991618</v>
      </c>
    </row>
    <row r="20" spans="1:11" ht="4.5" customHeight="1" thickBot="1" thickTop="1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2" s="16" customFormat="1" ht="22.5" customHeight="1" thickBot="1" thickTop="1">
      <c r="A21" s="14" t="s">
        <v>13</v>
      </c>
      <c r="B21" s="15">
        <v>209636.84999999998</v>
      </c>
      <c r="C21" s="15">
        <v>230555.35</v>
      </c>
      <c r="D21" s="15">
        <v>219813.69</v>
      </c>
      <c r="E21" s="15">
        <v>209479</v>
      </c>
      <c r="F21" s="15">
        <v>213566.1</v>
      </c>
      <c r="G21" s="15">
        <v>286565.0999999999</v>
      </c>
      <c r="H21" s="15">
        <v>309258.57</v>
      </c>
      <c r="I21" s="15">
        <v>316744.10000000003</v>
      </c>
      <c r="J21" s="15">
        <v>215785.56000000003</v>
      </c>
      <c r="K21" s="22">
        <v>310103.92999999993</v>
      </c>
      <c r="L21"/>
    </row>
    <row r="22" spans="1:10" ht="22.5" customHeight="1" thickTop="1">
      <c r="A22" s="17" t="s">
        <v>14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2:10" ht="15">
      <c r="B23" s="18"/>
      <c r="C23" s="18"/>
      <c r="D23" s="18"/>
      <c r="E23" s="18"/>
      <c r="F23" s="18"/>
      <c r="G23" s="18"/>
      <c r="H23" s="18"/>
      <c r="I23" s="18"/>
      <c r="J23" s="18"/>
    </row>
    <row r="24" ht="15">
      <c r="A24" s="2" t="s">
        <v>15</v>
      </c>
    </row>
    <row r="25" ht="5.25" customHeight="1" thickBot="1">
      <c r="A25" s="2"/>
    </row>
    <row r="26" spans="1:11" ht="31.5" customHeight="1" thickBot="1" thickTop="1">
      <c r="A26" s="3" t="s">
        <v>16</v>
      </c>
      <c r="B26" s="4">
        <v>2000</v>
      </c>
      <c r="C26" s="4">
        <v>2001</v>
      </c>
      <c r="D26" s="4">
        <v>2002</v>
      </c>
      <c r="E26" s="4">
        <v>2003</v>
      </c>
      <c r="F26" s="4">
        <v>2004</v>
      </c>
      <c r="G26" s="4">
        <v>2005</v>
      </c>
      <c r="H26" s="4">
        <v>2006</v>
      </c>
      <c r="I26" s="4">
        <v>2007</v>
      </c>
      <c r="J26" s="4">
        <v>2008</v>
      </c>
      <c r="K26" s="19">
        <v>2009</v>
      </c>
    </row>
    <row r="27" spans="1:11" ht="4.5" customHeight="1" thickBot="1" thickTop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8" customHeight="1" thickTop="1">
      <c r="A28" s="6" t="s">
        <v>2</v>
      </c>
      <c r="B28" s="7">
        <v>8186.933800000001</v>
      </c>
      <c r="C28" s="7">
        <v>8423.312829999999</v>
      </c>
      <c r="D28" s="7">
        <v>8246.314999999999</v>
      </c>
      <c r="E28" s="7">
        <v>7647.7029999999995</v>
      </c>
      <c r="F28" s="7">
        <v>7849.1179999999995</v>
      </c>
      <c r="G28" s="7">
        <v>9426.837</v>
      </c>
      <c r="H28" s="7">
        <v>10100.907</v>
      </c>
      <c r="I28" s="7">
        <v>10636.428</v>
      </c>
      <c r="J28" s="7">
        <v>10203.369</v>
      </c>
      <c r="K28" s="20">
        <v>13673.793000000001</v>
      </c>
    </row>
    <row r="29" spans="1:11" ht="18" customHeight="1">
      <c r="A29" s="9" t="s">
        <v>3</v>
      </c>
      <c r="B29" s="10">
        <v>122.89406</v>
      </c>
      <c r="C29" s="10">
        <v>208.31543</v>
      </c>
      <c r="D29" s="10">
        <v>73.461</v>
      </c>
      <c r="E29" s="10">
        <v>107.656</v>
      </c>
      <c r="F29" s="10">
        <v>131.825</v>
      </c>
      <c r="G29" s="10">
        <v>865.8889999999999</v>
      </c>
      <c r="H29" s="10">
        <v>1035.979</v>
      </c>
      <c r="I29" s="10">
        <v>914.548</v>
      </c>
      <c r="J29" s="10">
        <v>764.712</v>
      </c>
      <c r="K29" s="11">
        <v>639.328</v>
      </c>
    </row>
    <row r="30" spans="1:11" ht="18" customHeight="1">
      <c r="A30" s="6" t="s">
        <v>4</v>
      </c>
      <c r="B30" s="7">
        <v>319.78418</v>
      </c>
      <c r="C30" s="7">
        <v>304.28818</v>
      </c>
      <c r="D30" s="7">
        <v>574.269</v>
      </c>
      <c r="E30" s="7">
        <v>428.234</v>
      </c>
      <c r="F30" s="7">
        <v>350.728</v>
      </c>
      <c r="G30" s="7">
        <v>412.111</v>
      </c>
      <c r="H30" s="7">
        <v>407.14</v>
      </c>
      <c r="I30" s="7">
        <v>336.659</v>
      </c>
      <c r="J30" s="7">
        <v>346.296</v>
      </c>
      <c r="K30" s="8">
        <v>382.716</v>
      </c>
    </row>
    <row r="31" spans="1:11" ht="18" customHeight="1">
      <c r="A31" s="9" t="s">
        <v>8</v>
      </c>
      <c r="B31" s="10">
        <v>44.73765</v>
      </c>
      <c r="C31" s="10">
        <v>86.19635000000001</v>
      </c>
      <c r="D31" s="10">
        <v>71.666</v>
      </c>
      <c r="E31" s="10">
        <v>36.766000000000005</v>
      </c>
      <c r="F31" s="10">
        <v>55.225</v>
      </c>
      <c r="G31" s="10">
        <v>60.12</v>
      </c>
      <c r="H31" s="10">
        <v>85.896</v>
      </c>
      <c r="I31" s="10">
        <v>145.339</v>
      </c>
      <c r="J31" s="10">
        <v>68.794</v>
      </c>
      <c r="K31" s="11">
        <v>184.976</v>
      </c>
    </row>
    <row r="32" spans="1:11" ht="18" customHeight="1">
      <c r="A32" s="6" t="s">
        <v>7</v>
      </c>
      <c r="B32" s="7">
        <v>53.13451</v>
      </c>
      <c r="C32" s="7">
        <v>61.98419</v>
      </c>
      <c r="D32" s="7">
        <v>42.762</v>
      </c>
      <c r="E32" s="7">
        <v>65.298</v>
      </c>
      <c r="F32" s="7">
        <v>46.673</v>
      </c>
      <c r="G32" s="7">
        <v>30.814</v>
      </c>
      <c r="H32" s="7">
        <v>113.17099999999999</v>
      </c>
      <c r="I32" s="7">
        <v>89.629</v>
      </c>
      <c r="J32" s="7">
        <v>102.552</v>
      </c>
      <c r="K32" s="8">
        <v>170.159</v>
      </c>
    </row>
    <row r="33" spans="1:11" ht="18" customHeight="1">
      <c r="A33" s="9" t="s">
        <v>6</v>
      </c>
      <c r="B33" s="10">
        <v>36.4026</v>
      </c>
      <c r="C33" s="10">
        <v>5.55874</v>
      </c>
      <c r="D33" s="10">
        <v>16.433</v>
      </c>
      <c r="E33" s="10">
        <v>26.412</v>
      </c>
      <c r="F33" s="10">
        <v>51.221000000000004</v>
      </c>
      <c r="G33" s="10">
        <v>69.049</v>
      </c>
      <c r="H33" s="10">
        <v>124.545</v>
      </c>
      <c r="I33" s="10">
        <v>86.728</v>
      </c>
      <c r="J33" s="10">
        <v>131.88</v>
      </c>
      <c r="K33" s="11">
        <v>84.77000000000001</v>
      </c>
    </row>
    <row r="34" spans="1:11" ht="18" customHeight="1">
      <c r="A34" s="6" t="s">
        <v>18</v>
      </c>
      <c r="B34" s="7"/>
      <c r="C34" s="7"/>
      <c r="D34" s="7"/>
      <c r="E34" s="7"/>
      <c r="F34" s="7">
        <v>3.118</v>
      </c>
      <c r="G34" s="7">
        <v>4.521</v>
      </c>
      <c r="H34" s="7">
        <v>0.857</v>
      </c>
      <c r="I34" s="7">
        <v>5.513</v>
      </c>
      <c r="J34" s="7">
        <v>8.824</v>
      </c>
      <c r="K34" s="8">
        <v>75.058</v>
      </c>
    </row>
    <row r="35" spans="1:11" ht="18" customHeight="1">
      <c r="A35" s="9" t="s">
        <v>10</v>
      </c>
      <c r="B35" s="10">
        <v>22.28423</v>
      </c>
      <c r="C35" s="10">
        <v>46.243680000000005</v>
      </c>
      <c r="D35" s="10">
        <v>8.111</v>
      </c>
      <c r="E35" s="10">
        <v>8.916</v>
      </c>
      <c r="F35" s="10">
        <v>100.073</v>
      </c>
      <c r="G35" s="10">
        <v>21.567</v>
      </c>
      <c r="H35" s="10">
        <v>10.51</v>
      </c>
      <c r="I35" s="10">
        <v>55.775999999999996</v>
      </c>
      <c r="J35" s="10">
        <v>79.869</v>
      </c>
      <c r="K35" s="11">
        <v>53.156</v>
      </c>
    </row>
    <row r="36" spans="1:11" ht="18" customHeight="1">
      <c r="A36" s="6" t="s">
        <v>19</v>
      </c>
      <c r="B36" s="7"/>
      <c r="C36" s="7"/>
      <c r="D36" s="7"/>
      <c r="E36" s="7"/>
      <c r="F36" s="7"/>
      <c r="G36" s="7"/>
      <c r="H36" s="7"/>
      <c r="I36" s="7"/>
      <c r="J36" s="7"/>
      <c r="K36" s="8">
        <v>30.06</v>
      </c>
    </row>
    <row r="37" spans="1:11" ht="18" customHeight="1">
      <c r="A37" s="9" t="s">
        <v>5</v>
      </c>
      <c r="B37" s="10"/>
      <c r="C37" s="10"/>
      <c r="D37" s="10"/>
      <c r="E37" s="10">
        <v>0.538</v>
      </c>
      <c r="F37" s="10">
        <v>20.296</v>
      </c>
      <c r="G37" s="10">
        <v>27.907</v>
      </c>
      <c r="H37" s="10">
        <v>11.962</v>
      </c>
      <c r="I37" s="10">
        <v>11.698</v>
      </c>
      <c r="J37" s="10">
        <v>41.583</v>
      </c>
      <c r="K37" s="11">
        <v>24.34</v>
      </c>
    </row>
    <row r="38" spans="1:11" ht="18" customHeight="1">
      <c r="A38" s="6" t="s">
        <v>11</v>
      </c>
      <c r="B38" s="7">
        <v>1.72403</v>
      </c>
      <c r="C38" s="7">
        <v>0.29208</v>
      </c>
      <c r="D38" s="7"/>
      <c r="E38" s="7">
        <v>0.822</v>
      </c>
      <c r="F38" s="7">
        <v>2.535</v>
      </c>
      <c r="G38" s="7">
        <v>19.536</v>
      </c>
      <c r="H38" s="7">
        <v>3.942</v>
      </c>
      <c r="I38" s="7">
        <v>4.447</v>
      </c>
      <c r="J38" s="7">
        <v>13.265</v>
      </c>
      <c r="K38" s="8">
        <v>22.567</v>
      </c>
    </row>
    <row r="39" spans="1:11" ht="18" customHeight="1">
      <c r="A39" s="9" t="s">
        <v>9</v>
      </c>
      <c r="B39" s="10">
        <v>6.77966</v>
      </c>
      <c r="C39" s="10">
        <v>5.5296</v>
      </c>
      <c r="D39" s="10">
        <v>0.649</v>
      </c>
      <c r="E39" s="10">
        <v>1.532</v>
      </c>
      <c r="F39" s="10"/>
      <c r="G39" s="10"/>
      <c r="H39" s="10">
        <v>158.344</v>
      </c>
      <c r="I39" s="10">
        <v>194.841</v>
      </c>
      <c r="J39" s="10">
        <v>159.72400000000002</v>
      </c>
      <c r="K39" s="11">
        <v>21.884</v>
      </c>
    </row>
    <row r="40" spans="1:11" ht="18" customHeight="1" thickBot="1">
      <c r="A40" s="6" t="s">
        <v>12</v>
      </c>
      <c r="B40" s="7">
        <f>B42-SUM(B28:B39)</f>
        <v>223.91791999999987</v>
      </c>
      <c r="C40" s="7">
        <f aca="true" t="shared" si="1" ref="C40:K40">C42-SUM(C28:C39)</f>
        <v>109.68838000000142</v>
      </c>
      <c r="D40" s="7">
        <f t="shared" si="1"/>
        <v>122.61800000000221</v>
      </c>
      <c r="E40" s="7">
        <f t="shared" si="1"/>
        <v>214.59299999999712</v>
      </c>
      <c r="F40" s="7">
        <f t="shared" si="1"/>
        <v>172.40899999999783</v>
      </c>
      <c r="G40" s="7">
        <f t="shared" si="1"/>
        <v>351.7460000000028</v>
      </c>
      <c r="H40" s="7">
        <f t="shared" si="1"/>
        <v>101.22200000000157</v>
      </c>
      <c r="I40" s="7">
        <f t="shared" si="1"/>
        <v>190.8809999999994</v>
      </c>
      <c r="J40" s="7">
        <f t="shared" si="1"/>
        <v>152.54800000000068</v>
      </c>
      <c r="K40" s="21">
        <f t="shared" si="1"/>
        <v>71.12399999999798</v>
      </c>
    </row>
    <row r="41" spans="1:11" ht="5.25" customHeight="1" thickBot="1" thickTop="1">
      <c r="A41" s="12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22.5" customHeight="1" thickBot="1" thickTop="1">
      <c r="A42" s="14" t="s">
        <v>13</v>
      </c>
      <c r="B42" s="15">
        <v>9018.592639999999</v>
      </c>
      <c r="C42" s="15">
        <v>9251.409459999999</v>
      </c>
      <c r="D42" s="15">
        <v>9156.284000000001</v>
      </c>
      <c r="E42" s="15">
        <v>8538.469999999998</v>
      </c>
      <c r="F42" s="15">
        <v>8783.220999999998</v>
      </c>
      <c r="G42" s="15">
        <v>11290.097000000003</v>
      </c>
      <c r="H42" s="15">
        <v>12154.474999999999</v>
      </c>
      <c r="I42" s="15">
        <v>12672.487000000001</v>
      </c>
      <c r="J42" s="15">
        <v>12073.416000000001</v>
      </c>
      <c r="K42" s="22">
        <v>15433.931</v>
      </c>
    </row>
    <row r="43" ht="22.5" customHeight="1" thickTop="1">
      <c r="A43" s="17" t="s">
        <v>14</v>
      </c>
    </row>
    <row r="44" spans="2:10" ht="15">
      <c r="B44" s="18"/>
      <c r="C44" s="18"/>
      <c r="D44" s="18"/>
      <c r="E44" s="18"/>
      <c r="F44" s="18"/>
      <c r="G44" s="18"/>
      <c r="H44" s="18"/>
      <c r="I44" s="18"/>
      <c r="J44" s="18"/>
    </row>
  </sheetData>
  <sheetProtection password="CC5A" sheet="1"/>
  <printOptions/>
  <pageMargins left="0.2755905511811024" right="0.1968503937007874" top="0.4330708661417323" bottom="0.3937007874015748" header="0.31496062992125984" footer="0.31496062992125984"/>
  <pageSetup fitToHeight="1" fitToWidth="1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João Lima</dc:creator>
  <cp:keywords/>
  <dc:description/>
  <cp:lastModifiedBy>Mjoao Lima</cp:lastModifiedBy>
  <cp:lastPrinted>2010-04-29T13:06:37Z</cp:lastPrinted>
  <dcterms:created xsi:type="dcterms:W3CDTF">2009-02-04T11:46:59Z</dcterms:created>
  <dcterms:modified xsi:type="dcterms:W3CDTF">2010-04-29T13:10:45Z</dcterms:modified>
  <cp:category/>
  <cp:version/>
  <cp:contentType/>
  <cp:contentStatus/>
</cp:coreProperties>
</file>